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941FC26F-C554-40E4-82BE-787631098CB2}" xr6:coauthVersionLast="47" xr6:coauthVersionMax="47" xr10:uidLastSave="{00000000-0000-0000-0000-000000000000}"/>
  <bookViews>
    <workbookView xWindow="-120" yWindow="-120" windowWidth="20730" windowHeight="110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E23" i="1"/>
  <c r="H23" i="1"/>
  <c r="E22" i="1"/>
  <c r="H22" i="1"/>
  <c r="E21" i="1"/>
  <c r="H21" i="1" s="1"/>
  <c r="E20" i="1"/>
  <c r="H20" i="1" s="1"/>
  <c r="H19" i="1" s="1"/>
  <c r="E14" i="1"/>
  <c r="H14" i="1"/>
  <c r="E13" i="1"/>
  <c r="H13" i="1"/>
  <c r="E12" i="1"/>
  <c r="E9" i="1" s="1"/>
  <c r="H12" i="1"/>
  <c r="E11" i="1"/>
  <c r="H11" i="1" s="1"/>
  <c r="H9" i="1" s="1"/>
  <c r="E10" i="1"/>
  <c r="H10" i="1"/>
  <c r="H28" i="1"/>
  <c r="H27" i="1"/>
  <c r="H26" i="1"/>
  <c r="H25" i="1"/>
  <c r="H15" i="1"/>
  <c r="H16" i="1"/>
  <c r="H17" i="1"/>
  <c r="G19" i="1"/>
  <c r="F19" i="1"/>
  <c r="D19" i="1"/>
  <c r="D29" i="1" s="1"/>
  <c r="G9" i="1"/>
  <c r="G29" i="1" s="1"/>
  <c r="F9" i="1"/>
  <c r="D9" i="1"/>
  <c r="C19" i="1"/>
  <c r="C9" i="1"/>
  <c r="F29" i="1"/>
  <c r="C29" i="1"/>
  <c r="H29" i="1" l="1"/>
  <c r="E19" i="1"/>
  <c r="E29" i="1" s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<sst xmlns="http://schemas.openxmlformats.org/spreadsheetml/2006/main" count="26" uniqueCount="21">
  <si>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</si>
  <si>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</si>
  <si>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</si>
  <si>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</si>
  <si>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</si>
  <si>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</si>
  <si>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</si>
  <si>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</si>
  <si>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</si>
  <si>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</si>
  <si>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</si>
  <si>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</si>
  <si>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</si>
  <si>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</si>
  <si>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Comité de Adquisiciones del Poder Ejecutivo (a)</t>
  </si>
  <si>
    <t>Del 1 de Enero al 31 de Diciembre de 2022 (b)</t>
  </si>
  <si>
    <t>Dirección General</t>
  </si>
  <si>
    <t>Subdirección Técnica</t>
  </si>
  <si>
    <t>Subdirección Operativa</t>
  </si>
  <si>
    <t>Subdirección Jurídica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</si>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</sst>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114300</xdr:rowOff>
    </xdr:from>
    <xdr:to>
      <xdr:col>1</xdr:col>
      <xdr:colOff>942975</xdr:colOff>
      <xdr:row>5</xdr:row>
      <xdr:rowOff>19050</xdr:rowOff>
    </xdr:to>
    <xdr:pic>
      <xdr:nvPicPr>
        <xdr:cNvPr id="1025" name="2 Imagen" descr="logo2">
          <a:extLst>
            <a:ext uri="{FF2B5EF4-FFF2-40B4-BE49-F238E27FC236}">
              <a16:creationId xmlns:a16="http://schemas.microsoft.com/office/drawing/2014/main" id="{FE417F51-EC42-D643-82BC-C547C9EE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30"/>
  <sheetViews>
    <sheetView tabSelected="1" workbookViewId="0">
      <pane ySplit="8" topLeftCell="A9" activePane="bottomLeft" state="frozen"/>
      <selection pane="bottomLeft" activeCell="B3" sqref="B3:H3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3652875</v>
      </c>
      <c r="D9" s="11">
        <f t="shared" si="0"/>
        <v>178366.87000000011</v>
      </c>
      <c r="E9" s="11">
        <f t="shared" si="0"/>
        <v>3831241.87</v>
      </c>
      <c r="F9" s="11">
        <f t="shared" si="0"/>
        <v>2961523.77</v>
      </c>
      <c r="G9" s="11">
        <f t="shared" si="0"/>
        <v>2961523.77</v>
      </c>
      <c r="H9" s="11">
        <f t="shared" si="0"/>
        <v>869718.10000000009</v>
      </c>
    </row>
    <row r="10" spans="2:8" ht="12.75" customHeight="1" x14ac:dyDescent="0.2">
      <c r="B10" s="7" t="s">
        <v>16</v>
      </c>
      <c r="C10" s="8">
        <v>321395</v>
      </c>
      <c r="D10" s="8">
        <v>-205739.09</v>
      </c>
      <c r="E10" s="8">
        <f>C10+D10</f>
        <v>115655.91</v>
      </c>
      <c r="F10" s="8">
        <v>101414.77</v>
      </c>
      <c r="G10" s="8">
        <v>102054.59</v>
      </c>
      <c r="H10" s="13">
        <f t="shared" ref="H10:H17" si="1">E10-F10</f>
        <v>14241.14</v>
      </c>
    </row>
    <row r="11" spans="2:8" x14ac:dyDescent="0.2">
      <c r="B11" s="7" t="s">
        <v>17</v>
      </c>
      <c r="C11" s="9">
        <v>1064680.94</v>
      </c>
      <c r="D11" s="9">
        <v>-388094.27</v>
      </c>
      <c r="E11" s="9">
        <f>C11+D11</f>
        <v>676586.66999999993</v>
      </c>
      <c r="F11" s="9">
        <v>585500.30000000005</v>
      </c>
      <c r="G11" s="9">
        <v>586140.13</v>
      </c>
      <c r="H11" s="13">
        <f t="shared" si="1"/>
        <v>91086.369999999879</v>
      </c>
    </row>
    <row r="12" spans="2:8" x14ac:dyDescent="0.2">
      <c r="B12" s="7" t="s">
        <v>18</v>
      </c>
      <c r="C12" s="9">
        <v>424709.86</v>
      </c>
      <c r="D12" s="9">
        <v>-233581.05</v>
      </c>
      <c r="E12" s="9">
        <f>C12+D12</f>
        <v>191128.81</v>
      </c>
      <c r="F12" s="9">
        <v>145896.54999999999</v>
      </c>
      <c r="G12" s="9">
        <v>146536.38</v>
      </c>
      <c r="H12" s="13">
        <f t="shared" si="1"/>
        <v>45232.260000000009</v>
      </c>
    </row>
    <row r="13" spans="2:8" x14ac:dyDescent="0.2">
      <c r="B13" s="7" t="s">
        <v>19</v>
      </c>
      <c r="C13" s="9">
        <v>345395</v>
      </c>
      <c r="D13" s="9">
        <v>18629.419999999998</v>
      </c>
      <c r="E13" s="9">
        <f>C13+D13</f>
        <v>364024.42</v>
      </c>
      <c r="F13" s="9">
        <v>319112.71999999997</v>
      </c>
      <c r="G13" s="9">
        <v>319752.55</v>
      </c>
      <c r="H13" s="13">
        <f t="shared" si="1"/>
        <v>44911.700000000012</v>
      </c>
    </row>
    <row r="14" spans="2:8" x14ac:dyDescent="0.2">
      <c r="B14" s="7" t="s">
        <v>20</v>
      </c>
      <c r="C14" s="9">
        <v>1496694.2</v>
      </c>
      <c r="D14" s="9">
        <v>987151.86</v>
      </c>
      <c r="E14" s="9">
        <f>C14+D14</f>
        <v>2483846.06</v>
      </c>
      <c r="F14" s="9">
        <v>1809599.43</v>
      </c>
      <c r="G14" s="9">
        <v>1807040.12</v>
      </c>
      <c r="H14" s="13">
        <f t="shared" si="1"/>
        <v>674246.63000000012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24461741</v>
      </c>
      <c r="D19" s="12">
        <f t="shared" si="2"/>
        <v>37110</v>
      </c>
      <c r="E19" s="12">
        <f t="shared" si="2"/>
        <v>24498851</v>
      </c>
      <c r="F19" s="12">
        <f t="shared" si="2"/>
        <v>18030585.34</v>
      </c>
      <c r="G19" s="12">
        <f t="shared" si="2"/>
        <v>18030585.34</v>
      </c>
      <c r="H19" s="12">
        <f t="shared" si="2"/>
        <v>6468265.6599999983</v>
      </c>
    </row>
    <row r="20" spans="2:8" x14ac:dyDescent="0.2">
      <c r="B20" s="7" t="s">
        <v>16</v>
      </c>
      <c r="C20" s="8">
        <v>23258407</v>
      </c>
      <c r="D20" s="8">
        <v>-12715</v>
      </c>
      <c r="E20" s="8">
        <f>C20+D20</f>
        <v>23245692</v>
      </c>
      <c r="F20" s="8">
        <v>16887264.530000001</v>
      </c>
      <c r="G20" s="8">
        <v>16887264.530000001</v>
      </c>
      <c r="H20" s="13">
        <f t="shared" ref="H20:H28" si="3">E20-F20</f>
        <v>6358427.4699999988</v>
      </c>
    </row>
    <row r="21" spans="2:8" x14ac:dyDescent="0.2">
      <c r="B21" s="7" t="s">
        <v>17</v>
      </c>
      <c r="C21" s="8">
        <v>300832</v>
      </c>
      <c r="D21" s="8">
        <v>93048.02</v>
      </c>
      <c r="E21" s="8">
        <f>C21+D21</f>
        <v>393880.02</v>
      </c>
      <c r="F21" s="8">
        <v>363453.8</v>
      </c>
      <c r="G21" s="8">
        <v>363453.8</v>
      </c>
      <c r="H21" s="13">
        <f t="shared" si="3"/>
        <v>30426.22000000003</v>
      </c>
    </row>
    <row r="22" spans="2:8" x14ac:dyDescent="0.2">
      <c r="B22" s="7" t="s">
        <v>18</v>
      </c>
      <c r="C22" s="8">
        <v>300834</v>
      </c>
      <c r="D22" s="8">
        <v>-21577.02</v>
      </c>
      <c r="E22" s="8">
        <f>C22+D22</f>
        <v>279256.98</v>
      </c>
      <c r="F22" s="8">
        <v>253311</v>
      </c>
      <c r="G22" s="8">
        <v>253311</v>
      </c>
      <c r="H22" s="13">
        <f t="shared" si="3"/>
        <v>25945.979999999981</v>
      </c>
    </row>
    <row r="23" spans="2:8" x14ac:dyDescent="0.2">
      <c r="B23" s="7" t="s">
        <v>19</v>
      </c>
      <c r="C23" s="8">
        <v>300834</v>
      </c>
      <c r="D23" s="8">
        <v>-12793</v>
      </c>
      <c r="E23" s="8">
        <f>C23+D23</f>
        <v>288041</v>
      </c>
      <c r="F23" s="8">
        <v>261799.67999999999</v>
      </c>
      <c r="G23" s="8">
        <v>261799.67999999999</v>
      </c>
      <c r="H23" s="13">
        <f t="shared" si="3"/>
        <v>26241.320000000007</v>
      </c>
    </row>
    <row r="24" spans="2:8" x14ac:dyDescent="0.2">
      <c r="B24" s="7" t="s">
        <v>20</v>
      </c>
      <c r="C24" s="9">
        <v>300834</v>
      </c>
      <c r="D24" s="9">
        <v>-8853</v>
      </c>
      <c r="E24" s="9">
        <f>C24+D24</f>
        <v>291981</v>
      </c>
      <c r="F24" s="9">
        <v>264756.33</v>
      </c>
      <c r="G24" s="9">
        <v>264756.33</v>
      </c>
      <c r="H24" s="13">
        <f t="shared" si="3"/>
        <v>27224.669999999984</v>
      </c>
    </row>
    <row r="25" spans="2:8" x14ac:dyDescent="0.2">
      <c r="B25" s="7"/>
      <c r="C25" s="9"/>
      <c r="D25" s="9"/>
      <c r="E25" s="9"/>
      <c r="F25" s="9"/>
      <c r="G25" s="9"/>
      <c r="H25" s="13">
        <f t="shared" si="3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28114616</v>
      </c>
      <c r="D29" s="10">
        <f t="shared" si="4"/>
        <v>215476.87000000011</v>
      </c>
      <c r="E29" s="10">
        <f t="shared" si="4"/>
        <v>28330092.870000001</v>
      </c>
      <c r="F29" s="10">
        <f t="shared" si="4"/>
        <v>20992109.109999999</v>
      </c>
      <c r="G29" s="10">
        <f t="shared" si="4"/>
        <v>20992109.109999999</v>
      </c>
      <c r="H29" s="10">
        <f t="shared" si="4"/>
        <v>7337983.7599999979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2016-12-22T17:30:19Z</cp:lastPrinted>
  <dcterms:created xsi:type="dcterms:W3CDTF">2016-10-11T20:43:07Z</dcterms:created>
  <dcterms:modified xsi:type="dcterms:W3CDTF">2023-11-14T21:00:45Z</dcterms:modified>
</cp:coreProperties>
</file>